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4E9C6F58-77FD-406E-B277-0AB05A81A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40" i="1"/>
  <c r="R39" i="1"/>
  <c r="R36" i="1"/>
  <c r="R19" i="1"/>
  <c r="R25" i="1"/>
  <c r="R9" i="1"/>
  <c r="R42" i="1"/>
  <c r="R5" i="1"/>
  <c r="R22" i="1"/>
  <c r="R34" i="1"/>
  <c r="R23" i="1"/>
  <c r="R28" i="1"/>
  <c r="R33" i="1"/>
  <c r="R14" i="1"/>
  <c r="R26" i="1"/>
  <c r="R6" i="1"/>
  <c r="R8" i="1"/>
  <c r="R29" i="1"/>
  <c r="R12" i="1"/>
  <c r="R11" i="1"/>
  <c r="R3" i="1"/>
  <c r="R38" i="1"/>
  <c r="R15" i="1"/>
  <c r="R32" i="1"/>
  <c r="R41" i="1"/>
  <c r="R18" i="1"/>
  <c r="R10" i="1"/>
  <c r="R16" i="1"/>
  <c r="R27" i="1"/>
  <c r="R4" i="1"/>
  <c r="R35" i="1"/>
  <c r="R7" i="1"/>
  <c r="R2" i="1"/>
  <c r="R31" i="1"/>
  <c r="R43" i="1"/>
  <c r="R30" i="1"/>
  <c r="R37" i="1"/>
  <c r="R24" i="1"/>
  <c r="R13" i="1"/>
  <c r="R20" i="1"/>
  <c r="R17" i="1"/>
</calcChain>
</file>

<file path=xl/sharedStrings.xml><?xml version="1.0" encoding="utf-8"?>
<sst xmlns="http://schemas.openxmlformats.org/spreadsheetml/2006/main" count="145" uniqueCount="104">
  <si>
    <t>Indiener</t>
  </si>
  <si>
    <t>Onderwerp</t>
  </si>
  <si>
    <t>Rustplekken langs de tulpenroute</t>
  </si>
  <si>
    <t>Lelystad Sportpas introduceren</t>
  </si>
  <si>
    <t>Een belevings/thematuin met theehuis</t>
  </si>
  <si>
    <t>Lelystad Vuurwerkvrij</t>
  </si>
  <si>
    <t>Openbare ruimten transformeren naar ontmoetingsruimte</t>
  </si>
  <si>
    <t>Opzetten Buurthonk Botter</t>
  </si>
  <si>
    <t>Wedstrijd uitschrijven groep 7/8 opwekken wind- en zonne-energie</t>
  </si>
  <si>
    <t>Budget beschikbaar maken Respijthuis</t>
  </si>
  <si>
    <t>Activiteit ‘Pak en Plak’ introduceren</t>
  </si>
  <si>
    <t>Senioren zomerschool opzetten</t>
  </si>
  <si>
    <t>Wandelknooppuntnetwerk ‘Stad te Voet’ introduceren</t>
  </si>
  <si>
    <t>Verplichtstellen bij nieuwbouw gebruik zonne-energie en lokale energiebronnen</t>
  </si>
  <si>
    <t>Opwekken windenergie Stadshart</t>
  </si>
  <si>
    <t>Format 5 mei viering</t>
  </si>
  <si>
    <t>Buurtwacht instellen</t>
  </si>
  <si>
    <t>Groenproject Schouw</t>
  </si>
  <si>
    <t>Inspiratieplatform jongeren opzetten</t>
  </si>
  <si>
    <t>Oprichten Zeekadetkorps (ZKK) in Lelystad</t>
  </si>
  <si>
    <t>Voortzetten Lichtjesparade december 2019</t>
  </si>
  <si>
    <t>Rotonde Buizerdweg/Hollandse Hout vormgeven</t>
  </si>
  <si>
    <t>ADL clusterwoningen realiseren</t>
  </si>
  <si>
    <t>Camperplaatsen realiseren in Lelystad</t>
  </si>
  <si>
    <t>Rolstoelpad in de 4fusion-tuin</t>
  </si>
  <si>
    <t>Optisch smaller maken 50km-dreef</t>
  </si>
  <si>
    <t xml:space="preserve">Kunstwerk ‘De Hemelspiegel’ in ere herstellen.  </t>
  </si>
  <si>
    <t>Rotondes opknappen</t>
  </si>
  <si>
    <t>Overkapping ticketverkoop Corneel</t>
  </si>
  <si>
    <t>Groepskorting 50% voor mensen met beperkt budget</t>
  </si>
  <si>
    <t>Scholieren betrekken bij beleidsvoorbereiding</t>
  </si>
  <si>
    <t>Urban Village jongeren</t>
  </si>
  <si>
    <t>Fiets en wandelapp realiseren</t>
  </si>
  <si>
    <t>Breed voetpad Woldpark-centrum</t>
  </si>
  <si>
    <t>Themalocomotief met bestickering Cornelis Lely</t>
  </si>
  <si>
    <t>Veiligheid rondom Boeierschool</t>
  </si>
  <si>
    <t>Spettertuin opknappen en structureel onderhouden</t>
  </si>
  <si>
    <t>Overdekt skatepark</t>
  </si>
  <si>
    <t>Grond verhuren voor zonnepanelen</t>
  </si>
  <si>
    <t>Zonnepanelen installeren op het stadhuis</t>
  </si>
  <si>
    <t>Fietsvrij centrum</t>
  </si>
  <si>
    <t>Ontmoetingscentrum MILA</t>
  </si>
  <si>
    <t>Werkplek voor mensen met beperking</t>
  </si>
  <si>
    <t>Vervangen daken Swifterbantcultuur-huizen</t>
  </si>
  <si>
    <t>contactpersoon naar deelnemer</t>
  </si>
  <si>
    <t>totalen
 populair - minst populair</t>
  </si>
  <si>
    <t>Nr. idee</t>
  </si>
  <si>
    <t>Naam indiener</t>
  </si>
  <si>
    <t>Partij 1</t>
  </si>
  <si>
    <t>Partij 2</t>
  </si>
  <si>
    <t>Partij 3</t>
  </si>
  <si>
    <t>Partij 4</t>
  </si>
  <si>
    <t>Partij 5</t>
  </si>
  <si>
    <t>Partij 6</t>
  </si>
  <si>
    <t>Partij 7</t>
  </si>
  <si>
    <t>Partij 8</t>
  </si>
  <si>
    <t>Partij 9</t>
  </si>
  <si>
    <t>Partij 10</t>
  </si>
  <si>
    <t>Partij 11</t>
  </si>
  <si>
    <t>Partij 12</t>
  </si>
  <si>
    <t>Partij 13</t>
  </si>
  <si>
    <t>Partij 14</t>
  </si>
  <si>
    <t>Raadslid 1</t>
  </si>
  <si>
    <t>Raadslid 2</t>
  </si>
  <si>
    <t>Raadslid 3</t>
  </si>
  <si>
    <t>Raadslid 4</t>
  </si>
  <si>
    <t>Raadslid 5</t>
  </si>
  <si>
    <t>Raadslid 6</t>
  </si>
  <si>
    <t>Raadslid 7</t>
  </si>
  <si>
    <t>Raadslid 8</t>
  </si>
  <si>
    <t>Raadslid 9</t>
  </si>
  <si>
    <t>Raadslid 10</t>
  </si>
  <si>
    <t>Raadslid 11</t>
  </si>
  <si>
    <t>Raadslid 12</t>
  </si>
  <si>
    <t>Raadslid 13</t>
  </si>
  <si>
    <t>Raadslid 14</t>
  </si>
  <si>
    <t>Raadslid 15</t>
  </si>
  <si>
    <t>Raadslid 16</t>
  </si>
  <si>
    <t>Raadslid 17</t>
  </si>
  <si>
    <t>Raadslid 18</t>
  </si>
  <si>
    <t>Raadslid 19</t>
  </si>
  <si>
    <t>Raadslid 20</t>
  </si>
  <si>
    <t>Raadslid 21</t>
  </si>
  <si>
    <t>Raadslid 22</t>
  </si>
  <si>
    <t>Raadslid 23</t>
  </si>
  <si>
    <t>Raadslid 24</t>
  </si>
  <si>
    <t>Raadslid 25</t>
  </si>
  <si>
    <t>Raadslid 26</t>
  </si>
  <si>
    <t>Raadslid 27</t>
  </si>
  <si>
    <t>Raadslid 28</t>
  </si>
  <si>
    <t>Raadslid 29</t>
  </si>
  <si>
    <t>Raadslid 30</t>
  </si>
  <si>
    <t>Raadslid 31</t>
  </si>
  <si>
    <t>Raadslid 32</t>
  </si>
  <si>
    <t>Raadslid 33</t>
  </si>
  <si>
    <t>Raadslid 34</t>
  </si>
  <si>
    <t>Raadslid 35</t>
  </si>
  <si>
    <t>Raadslid 36</t>
  </si>
  <si>
    <t>Raadslid 37</t>
  </si>
  <si>
    <t>Raadslid 38</t>
  </si>
  <si>
    <t>Raadslid 39</t>
  </si>
  <si>
    <t>Raadslid 40</t>
  </si>
  <si>
    <t>Raadslid 41</t>
  </si>
  <si>
    <t>Raadslid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</si>
</sst>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FEBE7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4CFA9F"/>
        <bgColor indexed="64"/>
      </patternFill>
    </fill>
    <fill>
      <patternFill patternType="solid">
        <fgColor rgb="FFAC7F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0" fillId="7" borderId="2" xfId="0" applyFill="1" applyBorder="1" applyAlignment="1">
      <alignment vertical="top"/>
    </xf>
    <xf numFmtId="0" fontId="0" fillId="8" borderId="2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0" fillId="10" borderId="2" xfId="0" applyFill="1" applyBorder="1" applyAlignment="1">
      <alignment vertical="top"/>
    </xf>
    <xf numFmtId="0" fontId="0" fillId="11" borderId="2" xfId="0" applyFill="1" applyBorder="1" applyAlignment="1">
      <alignment vertical="top"/>
    </xf>
    <xf numFmtId="0" fontId="0" fillId="12" borderId="2" xfId="0" applyFill="1" applyBorder="1" applyAlignment="1">
      <alignment vertical="top"/>
    </xf>
    <xf numFmtId="0" fontId="0" fillId="13" borderId="2" xfId="0" applyFill="1" applyBorder="1" applyAlignment="1">
      <alignment vertical="top"/>
    </xf>
    <xf numFmtId="0" fontId="0" fillId="14" borderId="2" xfId="0" applyFill="1" applyBorder="1" applyAlignment="1">
      <alignment vertical="top"/>
    </xf>
    <xf numFmtId="0" fontId="3" fillId="15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3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0" fillId="10" borderId="1" xfId="0" applyFill="1" applyBorder="1" applyAlignment="1">
      <alignment horizontal="left" vertical="top"/>
    </xf>
    <xf numFmtId="0" fontId="0" fillId="11" borderId="1" xfId="0" applyFill="1" applyBorder="1" applyAlignment="1">
      <alignment horizontal="left" vertical="top"/>
    </xf>
    <xf numFmtId="0" fontId="0" fillId="12" borderId="1" xfId="0" applyFill="1" applyBorder="1" applyAlignment="1">
      <alignment horizontal="left" vertical="top"/>
    </xf>
    <xf numFmtId="0" fontId="0" fillId="13" borderId="1" xfId="0" applyFill="1" applyBorder="1" applyAlignment="1">
      <alignment horizontal="left" vertical="top"/>
    </xf>
    <xf numFmtId="0" fontId="0" fillId="14" borderId="1" xfId="0" applyFill="1" applyBorder="1" applyAlignment="1">
      <alignment horizontal="left" vertical="top"/>
    </xf>
    <xf numFmtId="0" fontId="3" fillId="15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left" vertical="top"/>
    </xf>
    <xf numFmtId="0" fontId="4" fillId="12" borderId="1" xfId="0" applyFont="1" applyFill="1" applyBorder="1" applyAlignment="1">
      <alignment horizontal="left" vertical="top"/>
    </xf>
    <xf numFmtId="0" fontId="4" fillId="13" borderId="1" xfId="0" applyFont="1" applyFill="1" applyBorder="1" applyAlignment="1">
      <alignment horizontal="left" vertical="top"/>
    </xf>
    <xf numFmtId="0" fontId="4" fillId="1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0" fillId="6" borderId="3" xfId="0" applyFill="1" applyBorder="1" applyAlignment="1">
      <alignment vertical="top"/>
    </xf>
    <xf numFmtId="0" fontId="0" fillId="7" borderId="3" xfId="0" applyFill="1" applyBorder="1" applyAlignment="1">
      <alignment vertical="top"/>
    </xf>
    <xf numFmtId="0" fontId="0" fillId="8" borderId="3" xfId="0" applyFill="1" applyBorder="1" applyAlignment="1">
      <alignment vertical="top"/>
    </xf>
    <xf numFmtId="0" fontId="0" fillId="9" borderId="3" xfId="0" applyFill="1" applyBorder="1" applyAlignment="1">
      <alignment vertical="top"/>
    </xf>
    <xf numFmtId="0" fontId="0" fillId="10" borderId="3" xfId="0" applyFill="1" applyBorder="1" applyAlignment="1">
      <alignment vertical="top"/>
    </xf>
    <xf numFmtId="0" fontId="0" fillId="11" borderId="3" xfId="0" applyFill="1" applyBorder="1" applyAlignment="1">
      <alignment vertical="top"/>
    </xf>
    <xf numFmtId="0" fontId="0" fillId="12" borderId="3" xfId="0" applyFill="1" applyBorder="1" applyAlignment="1">
      <alignment vertical="top"/>
    </xf>
    <xf numFmtId="0" fontId="0" fillId="13" borderId="3" xfId="0" applyFill="1" applyBorder="1" applyAlignment="1">
      <alignment vertical="top"/>
    </xf>
    <xf numFmtId="0" fontId="0" fillId="14" borderId="3" xfId="0" applyFill="1" applyBorder="1" applyAlignment="1">
      <alignment vertical="top"/>
    </xf>
    <xf numFmtId="0" fontId="3" fillId="15" borderId="3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AC7FE7"/>
      <color rgb="FFFFFFFF"/>
      <color rgb="FF000000"/>
      <color rgb="FF4CFA9F"/>
      <color rgb="FFB2B2B2"/>
      <color rgb="FF9FEBE7"/>
      <color rgb="FF0099FF"/>
      <color rgb="FFFF99FF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workbookViewId="0">
      <pane xSplit="1" topLeftCell="B1" activePane="topRight" state="frozen"/>
      <selection pane="topRight" activeCell="U2" sqref="U2"/>
    </sheetView>
  </sheetViews>
  <sheetFormatPr defaultRowHeight="15" x14ac:dyDescent="0.25"/>
  <cols>
    <col min="1" max="1" width="8.28515625" style="18" customWidth="1"/>
    <col min="2" max="2" width="21.28515625" style="2" customWidth="1"/>
    <col min="3" max="3" width="40.28515625" style="2" customWidth="1"/>
    <col min="4" max="4" width="7.42578125" style="3" customWidth="1"/>
    <col min="5" max="5" width="9.140625" style="4"/>
    <col min="6" max="6" width="8.7109375" style="5" customWidth="1"/>
    <col min="7" max="7" width="8.85546875" style="6" customWidth="1"/>
    <col min="8" max="8" width="9.140625" style="7"/>
    <col min="9" max="9" width="9.140625" style="9"/>
    <col min="10" max="10" width="9.140625" style="10"/>
    <col min="11" max="11" width="9.140625" style="11"/>
    <col min="12" max="12" width="9.140625" style="12" customWidth="1"/>
    <col min="13" max="13" width="9.140625" style="13"/>
    <col min="14" max="14" width="9.140625" style="14"/>
    <col min="15" max="15" width="9.140625" style="15"/>
    <col min="16" max="16" width="9.140625" style="16"/>
    <col min="17" max="17" width="9.140625" style="17"/>
    <col min="18" max="18" width="27.42578125" style="2" customWidth="1"/>
    <col min="19" max="19" width="21.85546875" style="2" customWidth="1"/>
    <col min="20" max="16384" width="9.140625" style="2"/>
  </cols>
  <sheetData>
    <row r="1" spans="1:20" s="8" customFormat="1" ht="39" customHeight="1" x14ac:dyDescent="0.25">
      <c r="A1" s="64" t="s">
        <v>46</v>
      </c>
      <c r="B1" s="64" t="s">
        <v>0</v>
      </c>
      <c r="C1" s="64" t="s">
        <v>1</v>
      </c>
      <c r="D1" s="45" t="s">
        <v>48</v>
      </c>
      <c r="E1" s="32" t="s">
        <v>49</v>
      </c>
      <c r="F1" s="33" t="s">
        <v>50</v>
      </c>
      <c r="G1" s="34" t="s">
        <v>51</v>
      </c>
      <c r="H1" s="35" t="s">
        <v>52</v>
      </c>
      <c r="I1" s="36" t="s">
        <v>53</v>
      </c>
      <c r="J1" s="37" t="s">
        <v>54</v>
      </c>
      <c r="K1" s="38" t="s">
        <v>55</v>
      </c>
      <c r="L1" s="39" t="s">
        <v>56</v>
      </c>
      <c r="M1" s="40" t="s">
        <v>57</v>
      </c>
      <c r="N1" s="41" t="s">
        <v>58</v>
      </c>
      <c r="O1" s="42" t="s">
        <v>59</v>
      </c>
      <c r="P1" s="43" t="s">
        <v>60</v>
      </c>
      <c r="Q1" s="44" t="s">
        <v>61</v>
      </c>
      <c r="R1" s="65" t="s">
        <v>45</v>
      </c>
      <c r="S1" s="65" t="s">
        <v>44</v>
      </c>
      <c r="T1" s="46"/>
    </row>
    <row r="2" spans="1:20" s="1" customFormat="1" ht="33" customHeight="1" x14ac:dyDescent="0.25">
      <c r="A2" s="66">
        <v>40</v>
      </c>
      <c r="B2" s="67" t="s">
        <v>47</v>
      </c>
      <c r="C2" s="67" t="s">
        <v>36</v>
      </c>
      <c r="D2" s="68">
        <v>7.5</v>
      </c>
      <c r="E2" s="19">
        <v>9</v>
      </c>
      <c r="F2" s="20">
        <v>10</v>
      </c>
      <c r="G2" s="21">
        <v>7</v>
      </c>
      <c r="H2" s="22">
        <v>8</v>
      </c>
      <c r="I2" s="23">
        <v>8</v>
      </c>
      <c r="J2" s="24">
        <v>0</v>
      </c>
      <c r="K2" s="25">
        <v>9</v>
      </c>
      <c r="L2" s="26">
        <v>10</v>
      </c>
      <c r="M2" s="27">
        <v>10</v>
      </c>
      <c r="N2" s="28">
        <v>6</v>
      </c>
      <c r="O2" s="29">
        <v>7</v>
      </c>
      <c r="P2" s="30">
        <v>10</v>
      </c>
      <c r="Q2" s="31">
        <v>10</v>
      </c>
      <c r="R2" s="69">
        <f t="shared" ref="R2:R43" si="0">SUM(D2+E2+F2+G2+H2+I2+J2+K2+L2+M2+N2+O2+P2+Q2)</f>
        <v>111.5</v>
      </c>
      <c r="S2" s="70" t="s">
        <v>62</v>
      </c>
      <c r="T2" s="47"/>
    </row>
    <row r="3" spans="1:20" s="1" customFormat="1" ht="26.25" customHeight="1" x14ac:dyDescent="0.25">
      <c r="A3" s="66">
        <v>24</v>
      </c>
      <c r="B3" s="67" t="s">
        <v>47</v>
      </c>
      <c r="C3" s="67" t="s">
        <v>24</v>
      </c>
      <c r="D3" s="68">
        <v>8</v>
      </c>
      <c r="E3" s="19">
        <v>10</v>
      </c>
      <c r="F3" s="20">
        <v>5</v>
      </c>
      <c r="G3" s="21">
        <v>10</v>
      </c>
      <c r="H3" s="22">
        <v>10</v>
      </c>
      <c r="I3" s="23">
        <v>9</v>
      </c>
      <c r="J3" s="24">
        <v>2</v>
      </c>
      <c r="K3" s="25">
        <v>10</v>
      </c>
      <c r="L3" s="26">
        <v>8</v>
      </c>
      <c r="M3" s="27">
        <v>8</v>
      </c>
      <c r="N3" s="28">
        <v>7</v>
      </c>
      <c r="O3" s="29">
        <v>7</v>
      </c>
      <c r="P3" s="30">
        <v>8</v>
      </c>
      <c r="Q3" s="31">
        <v>5</v>
      </c>
      <c r="R3" s="69">
        <f t="shared" si="0"/>
        <v>107</v>
      </c>
      <c r="S3" s="70" t="s">
        <v>63</v>
      </c>
      <c r="T3" s="47"/>
    </row>
    <row r="4" spans="1:20" s="1" customFormat="1" ht="24.75" customHeight="1" x14ac:dyDescent="0.25">
      <c r="A4" s="66">
        <v>33</v>
      </c>
      <c r="B4" s="67" t="s">
        <v>47</v>
      </c>
      <c r="C4" s="67" t="s">
        <v>33</v>
      </c>
      <c r="D4" s="68">
        <v>9</v>
      </c>
      <c r="E4" s="19">
        <v>9</v>
      </c>
      <c r="F4" s="20">
        <v>9</v>
      </c>
      <c r="G4" s="21">
        <v>8</v>
      </c>
      <c r="H4" s="22">
        <v>7</v>
      </c>
      <c r="I4" s="23">
        <v>7</v>
      </c>
      <c r="J4" s="24">
        <v>2</v>
      </c>
      <c r="K4" s="25">
        <v>7</v>
      </c>
      <c r="L4" s="26">
        <v>10</v>
      </c>
      <c r="M4" s="27">
        <v>6</v>
      </c>
      <c r="N4" s="28">
        <v>7</v>
      </c>
      <c r="O4" s="29">
        <v>5</v>
      </c>
      <c r="P4" s="30">
        <v>7</v>
      </c>
      <c r="Q4" s="31">
        <v>9</v>
      </c>
      <c r="R4" s="69">
        <f t="shared" si="0"/>
        <v>102</v>
      </c>
      <c r="S4" s="70" t="s">
        <v>64</v>
      </c>
      <c r="T4" s="47"/>
    </row>
    <row r="5" spans="1:20" s="1" customFormat="1" ht="45" customHeight="1" x14ac:dyDescent="0.25">
      <c r="A5" s="66">
        <v>10</v>
      </c>
      <c r="B5" s="67" t="s">
        <v>47</v>
      </c>
      <c r="C5" s="67" t="s">
        <v>11</v>
      </c>
      <c r="D5" s="68">
        <v>10</v>
      </c>
      <c r="E5" s="19">
        <v>10</v>
      </c>
      <c r="F5" s="20">
        <v>3</v>
      </c>
      <c r="G5" s="21">
        <v>7</v>
      </c>
      <c r="H5" s="22">
        <v>10</v>
      </c>
      <c r="I5" s="23">
        <v>8</v>
      </c>
      <c r="J5" s="24">
        <v>0</v>
      </c>
      <c r="K5" s="25">
        <v>10</v>
      </c>
      <c r="L5" s="26">
        <v>7</v>
      </c>
      <c r="M5" s="27">
        <v>8</v>
      </c>
      <c r="N5" s="28">
        <v>7</v>
      </c>
      <c r="O5" s="29">
        <v>0</v>
      </c>
      <c r="P5" s="30">
        <v>8</v>
      </c>
      <c r="Q5" s="31">
        <v>7</v>
      </c>
      <c r="R5" s="69">
        <f t="shared" si="0"/>
        <v>95</v>
      </c>
      <c r="S5" s="70" t="s">
        <v>65</v>
      </c>
      <c r="T5" s="47"/>
    </row>
    <row r="6" spans="1:20" s="1" customFormat="1" ht="39.75" customHeight="1" x14ac:dyDescent="0.25">
      <c r="A6" s="66">
        <v>19</v>
      </c>
      <c r="B6" s="67" t="s">
        <v>47</v>
      </c>
      <c r="C6" s="67" t="s">
        <v>19</v>
      </c>
      <c r="D6" s="68">
        <v>10</v>
      </c>
      <c r="E6" s="19">
        <v>4</v>
      </c>
      <c r="F6" s="20">
        <v>10</v>
      </c>
      <c r="G6" s="21">
        <v>0</v>
      </c>
      <c r="H6" s="22">
        <v>8</v>
      </c>
      <c r="I6" s="23">
        <v>4</v>
      </c>
      <c r="J6" s="24">
        <v>0</v>
      </c>
      <c r="K6" s="25">
        <v>5</v>
      </c>
      <c r="L6" s="26">
        <v>8</v>
      </c>
      <c r="M6" s="27">
        <v>8</v>
      </c>
      <c r="N6" s="28">
        <v>7</v>
      </c>
      <c r="O6" s="29">
        <v>7</v>
      </c>
      <c r="P6" s="30">
        <v>10</v>
      </c>
      <c r="Q6" s="31">
        <v>10</v>
      </c>
      <c r="R6" s="69">
        <f t="shared" si="0"/>
        <v>91</v>
      </c>
      <c r="S6" s="70" t="s">
        <v>66</v>
      </c>
      <c r="T6" s="47"/>
    </row>
    <row r="7" spans="1:20" s="1" customFormat="1" ht="35.25" customHeight="1" x14ac:dyDescent="0.25">
      <c r="A7" s="66">
        <v>39</v>
      </c>
      <c r="B7" s="67" t="s">
        <v>47</v>
      </c>
      <c r="C7" s="67" t="s">
        <v>35</v>
      </c>
      <c r="D7" s="68">
        <v>8</v>
      </c>
      <c r="E7" s="19">
        <v>5</v>
      </c>
      <c r="F7" s="20">
        <v>1</v>
      </c>
      <c r="G7" s="21">
        <v>8</v>
      </c>
      <c r="H7" s="22">
        <v>8</v>
      </c>
      <c r="I7" s="23">
        <v>9</v>
      </c>
      <c r="J7" s="24">
        <v>0</v>
      </c>
      <c r="K7" s="25">
        <v>1</v>
      </c>
      <c r="L7" s="26">
        <v>7</v>
      </c>
      <c r="M7" s="27">
        <v>10</v>
      </c>
      <c r="N7" s="28">
        <v>9</v>
      </c>
      <c r="O7" s="29">
        <v>9</v>
      </c>
      <c r="P7" s="30">
        <v>8</v>
      </c>
      <c r="Q7" s="31">
        <v>8</v>
      </c>
      <c r="R7" s="69">
        <f t="shared" si="0"/>
        <v>91</v>
      </c>
      <c r="S7" s="70" t="s">
        <v>67</v>
      </c>
      <c r="T7" s="47"/>
    </row>
    <row r="8" spans="1:20" s="1" customFormat="1" ht="46.5" customHeight="1" x14ac:dyDescent="0.25">
      <c r="A8" s="66">
        <v>20</v>
      </c>
      <c r="B8" s="67" t="s">
        <v>47</v>
      </c>
      <c r="C8" s="67" t="s">
        <v>20</v>
      </c>
      <c r="D8" s="68">
        <v>8</v>
      </c>
      <c r="E8" s="19">
        <v>5</v>
      </c>
      <c r="F8" s="20">
        <v>7</v>
      </c>
      <c r="G8" s="21">
        <v>0</v>
      </c>
      <c r="H8" s="22">
        <v>10</v>
      </c>
      <c r="I8" s="23">
        <v>1</v>
      </c>
      <c r="J8" s="24">
        <v>6</v>
      </c>
      <c r="K8" s="25">
        <v>9</v>
      </c>
      <c r="L8" s="26">
        <v>3</v>
      </c>
      <c r="M8" s="27">
        <v>9</v>
      </c>
      <c r="N8" s="28">
        <v>0</v>
      </c>
      <c r="O8" s="29">
        <v>7</v>
      </c>
      <c r="P8" s="30">
        <v>10</v>
      </c>
      <c r="Q8" s="31">
        <v>10</v>
      </c>
      <c r="R8" s="69">
        <f t="shared" si="0"/>
        <v>85</v>
      </c>
      <c r="S8" s="70" t="s">
        <v>68</v>
      </c>
      <c r="T8" s="47"/>
    </row>
    <row r="9" spans="1:20" s="1" customFormat="1" ht="21" customHeight="1" x14ac:dyDescent="0.25">
      <c r="A9" s="66">
        <v>8</v>
      </c>
      <c r="B9" s="67" t="s">
        <v>47</v>
      </c>
      <c r="C9" s="67" t="s">
        <v>9</v>
      </c>
      <c r="D9" s="68"/>
      <c r="E9" s="19">
        <v>9</v>
      </c>
      <c r="F9" s="20">
        <v>5</v>
      </c>
      <c r="G9" s="21">
        <v>0</v>
      </c>
      <c r="H9" s="22">
        <v>8</v>
      </c>
      <c r="I9" s="23">
        <v>0</v>
      </c>
      <c r="J9" s="24">
        <v>0</v>
      </c>
      <c r="K9" s="25">
        <v>10</v>
      </c>
      <c r="L9" s="26">
        <v>10</v>
      </c>
      <c r="M9" s="27">
        <v>8</v>
      </c>
      <c r="N9" s="28">
        <v>7</v>
      </c>
      <c r="O9" s="29">
        <v>6</v>
      </c>
      <c r="P9" s="30">
        <v>10</v>
      </c>
      <c r="Q9" s="31">
        <v>10</v>
      </c>
      <c r="R9" s="69">
        <f t="shared" si="0"/>
        <v>83</v>
      </c>
      <c r="S9" s="70" t="s">
        <v>69</v>
      </c>
      <c r="T9" s="47"/>
    </row>
    <row r="10" spans="1:20" s="1" customFormat="1" ht="39.75" customHeight="1" x14ac:dyDescent="0.25">
      <c r="A10" s="66">
        <v>30</v>
      </c>
      <c r="B10" s="67" t="s">
        <v>47</v>
      </c>
      <c r="C10" s="67" t="s">
        <v>30</v>
      </c>
      <c r="D10" s="68">
        <v>0</v>
      </c>
      <c r="E10" s="19">
        <v>4</v>
      </c>
      <c r="F10" s="20">
        <v>1</v>
      </c>
      <c r="G10" s="21">
        <v>10</v>
      </c>
      <c r="H10" s="22">
        <v>5</v>
      </c>
      <c r="I10" s="23">
        <v>10</v>
      </c>
      <c r="J10" s="24">
        <v>3</v>
      </c>
      <c r="K10" s="25">
        <v>1</v>
      </c>
      <c r="L10" s="26">
        <v>9</v>
      </c>
      <c r="M10" s="27">
        <v>10</v>
      </c>
      <c r="N10" s="28">
        <v>7</v>
      </c>
      <c r="O10" s="29">
        <v>6</v>
      </c>
      <c r="P10" s="30">
        <v>8</v>
      </c>
      <c r="Q10" s="31">
        <v>3</v>
      </c>
      <c r="R10" s="69">
        <f t="shared" si="0"/>
        <v>77</v>
      </c>
      <c r="S10" s="70" t="s">
        <v>70</v>
      </c>
      <c r="T10" s="47"/>
    </row>
    <row r="11" spans="1:20" s="1" customFormat="1" ht="22.5" customHeight="1" x14ac:dyDescent="0.25">
      <c r="A11" s="66">
        <v>23</v>
      </c>
      <c r="B11" s="67" t="s">
        <v>47</v>
      </c>
      <c r="C11" s="67" t="s">
        <v>23</v>
      </c>
      <c r="D11" s="68">
        <v>0</v>
      </c>
      <c r="E11" s="19">
        <v>4</v>
      </c>
      <c r="F11" s="20">
        <v>10</v>
      </c>
      <c r="G11" s="21">
        <v>5</v>
      </c>
      <c r="H11" s="22">
        <v>8</v>
      </c>
      <c r="I11" s="23">
        <v>0</v>
      </c>
      <c r="J11" s="24">
        <v>0</v>
      </c>
      <c r="K11" s="25">
        <v>6</v>
      </c>
      <c r="L11" s="26">
        <v>9</v>
      </c>
      <c r="M11" s="27">
        <v>7</v>
      </c>
      <c r="N11" s="28">
        <v>6</v>
      </c>
      <c r="O11" s="29">
        <v>6</v>
      </c>
      <c r="P11" s="30">
        <v>10</v>
      </c>
      <c r="Q11" s="31">
        <v>6</v>
      </c>
      <c r="R11" s="69">
        <f t="shared" si="0"/>
        <v>77</v>
      </c>
      <c r="S11" s="70" t="s">
        <v>71</v>
      </c>
      <c r="T11" s="47"/>
    </row>
    <row r="12" spans="1:20" s="1" customFormat="1" ht="20.25" customHeight="1" x14ac:dyDescent="0.25">
      <c r="A12" s="66">
        <v>22</v>
      </c>
      <c r="B12" s="67" t="s">
        <v>47</v>
      </c>
      <c r="C12" s="67" t="s">
        <v>22</v>
      </c>
      <c r="D12" s="68">
        <v>0</v>
      </c>
      <c r="E12" s="19">
        <v>6</v>
      </c>
      <c r="F12" s="20">
        <v>2</v>
      </c>
      <c r="G12" s="21">
        <v>10</v>
      </c>
      <c r="H12" s="22">
        <v>10</v>
      </c>
      <c r="I12" s="23">
        <v>9</v>
      </c>
      <c r="J12" s="24">
        <v>8</v>
      </c>
      <c r="K12" s="25">
        <v>1</v>
      </c>
      <c r="L12" s="26">
        <v>0</v>
      </c>
      <c r="M12" s="27">
        <v>8</v>
      </c>
      <c r="N12" s="28">
        <v>0</v>
      </c>
      <c r="O12" s="29">
        <v>4</v>
      </c>
      <c r="P12" s="30">
        <v>8</v>
      </c>
      <c r="Q12" s="31">
        <v>10</v>
      </c>
      <c r="R12" s="69">
        <f t="shared" si="0"/>
        <v>76</v>
      </c>
      <c r="S12" s="70" t="s">
        <v>72</v>
      </c>
      <c r="T12" s="47"/>
    </row>
    <row r="13" spans="1:20" s="1" customFormat="1" ht="31.5" customHeight="1" x14ac:dyDescent="0.25">
      <c r="A13" s="66">
        <v>46</v>
      </c>
      <c r="B13" s="67" t="s">
        <v>47</v>
      </c>
      <c r="C13" s="67" t="s">
        <v>42</v>
      </c>
      <c r="D13" s="68">
        <v>0</v>
      </c>
      <c r="E13" s="19">
        <v>10</v>
      </c>
      <c r="F13" s="20">
        <v>1</v>
      </c>
      <c r="G13" s="21">
        <v>10</v>
      </c>
      <c r="H13" s="22">
        <v>10</v>
      </c>
      <c r="I13" s="23">
        <v>10</v>
      </c>
      <c r="J13" s="24">
        <v>0</v>
      </c>
      <c r="K13" s="25">
        <v>5</v>
      </c>
      <c r="L13" s="26">
        <v>5</v>
      </c>
      <c r="M13" s="27">
        <v>8</v>
      </c>
      <c r="N13" s="28">
        <v>7</v>
      </c>
      <c r="O13" s="29">
        <v>0</v>
      </c>
      <c r="P13" s="30">
        <v>8</v>
      </c>
      <c r="Q13" s="31">
        <v>0</v>
      </c>
      <c r="R13" s="69">
        <f t="shared" si="0"/>
        <v>74</v>
      </c>
      <c r="S13" s="70" t="s">
        <v>73</v>
      </c>
      <c r="T13" s="47"/>
    </row>
    <row r="14" spans="1:20" s="1" customFormat="1" ht="24" customHeight="1" x14ac:dyDescent="0.25">
      <c r="A14" s="66">
        <v>17</v>
      </c>
      <c r="B14" s="67" t="s">
        <v>47</v>
      </c>
      <c r="C14" s="67" t="s">
        <v>17</v>
      </c>
      <c r="D14" s="68">
        <v>0</v>
      </c>
      <c r="E14" s="19">
        <v>6</v>
      </c>
      <c r="F14" s="20">
        <v>4</v>
      </c>
      <c r="G14" s="21">
        <v>10</v>
      </c>
      <c r="H14" s="22">
        <v>5</v>
      </c>
      <c r="I14" s="23">
        <v>5</v>
      </c>
      <c r="J14" s="24">
        <v>0</v>
      </c>
      <c r="K14" s="25">
        <v>1</v>
      </c>
      <c r="L14" s="26">
        <v>10</v>
      </c>
      <c r="M14" s="27">
        <v>7.5</v>
      </c>
      <c r="N14" s="28">
        <v>7</v>
      </c>
      <c r="O14" s="29">
        <v>8</v>
      </c>
      <c r="P14" s="30">
        <v>7</v>
      </c>
      <c r="Q14" s="31">
        <v>3</v>
      </c>
      <c r="R14" s="69">
        <f t="shared" si="0"/>
        <v>73.5</v>
      </c>
      <c r="S14" s="70" t="s">
        <v>74</v>
      </c>
      <c r="T14" s="47"/>
    </row>
    <row r="15" spans="1:20" s="1" customFormat="1" ht="32.25" customHeight="1" x14ac:dyDescent="0.25">
      <c r="A15" s="66">
        <v>26</v>
      </c>
      <c r="B15" s="67" t="s">
        <v>47</v>
      </c>
      <c r="C15" s="67" t="s">
        <v>26</v>
      </c>
      <c r="D15" s="68">
        <v>0</v>
      </c>
      <c r="E15" s="19">
        <v>10</v>
      </c>
      <c r="F15" s="20">
        <v>2</v>
      </c>
      <c r="G15" s="21">
        <v>10</v>
      </c>
      <c r="H15" s="22">
        <v>5</v>
      </c>
      <c r="I15" s="23">
        <v>9</v>
      </c>
      <c r="J15" s="24">
        <v>0</v>
      </c>
      <c r="K15" s="25">
        <v>9</v>
      </c>
      <c r="L15" s="26">
        <v>0</v>
      </c>
      <c r="M15" s="27">
        <v>7</v>
      </c>
      <c r="N15" s="28">
        <v>7</v>
      </c>
      <c r="O15" s="29">
        <v>6</v>
      </c>
      <c r="P15" s="30">
        <v>7</v>
      </c>
      <c r="Q15" s="31">
        <v>1</v>
      </c>
      <c r="R15" s="69">
        <f t="shared" si="0"/>
        <v>73</v>
      </c>
      <c r="S15" s="70" t="s">
        <v>75</v>
      </c>
      <c r="T15" s="47"/>
    </row>
    <row r="16" spans="1:20" s="1" customFormat="1" ht="27.75" customHeight="1" x14ac:dyDescent="0.25">
      <c r="A16" s="66">
        <v>31</v>
      </c>
      <c r="B16" s="67" t="s">
        <v>47</v>
      </c>
      <c r="C16" s="67" t="s">
        <v>31</v>
      </c>
      <c r="D16" s="68">
        <v>0</v>
      </c>
      <c r="E16" s="19">
        <v>8</v>
      </c>
      <c r="F16" s="20">
        <v>0</v>
      </c>
      <c r="G16" s="21">
        <v>10</v>
      </c>
      <c r="H16" s="22">
        <v>5</v>
      </c>
      <c r="I16" s="23">
        <v>7</v>
      </c>
      <c r="J16" s="24">
        <v>0</v>
      </c>
      <c r="K16" s="25">
        <v>1</v>
      </c>
      <c r="L16" s="26">
        <v>9</v>
      </c>
      <c r="M16" s="27">
        <v>10</v>
      </c>
      <c r="N16" s="28">
        <v>0</v>
      </c>
      <c r="O16" s="29">
        <v>7</v>
      </c>
      <c r="P16" s="30">
        <v>7</v>
      </c>
      <c r="Q16" s="31">
        <v>7</v>
      </c>
      <c r="R16" s="69">
        <f t="shared" si="0"/>
        <v>71</v>
      </c>
      <c r="S16" s="70" t="s">
        <v>76</v>
      </c>
      <c r="T16" s="47"/>
    </row>
    <row r="17" spans="1:20" s="1" customFormat="1" ht="36" customHeight="1" x14ac:dyDescent="0.25">
      <c r="A17" s="66">
        <v>1</v>
      </c>
      <c r="B17" s="67" t="s">
        <v>47</v>
      </c>
      <c r="C17" s="67" t="s">
        <v>2</v>
      </c>
      <c r="D17" s="68">
        <v>7</v>
      </c>
      <c r="E17" s="19">
        <v>3</v>
      </c>
      <c r="F17" s="20">
        <v>1</v>
      </c>
      <c r="G17" s="21">
        <v>5</v>
      </c>
      <c r="H17" s="22">
        <v>5</v>
      </c>
      <c r="I17" s="23">
        <v>5</v>
      </c>
      <c r="J17" s="24">
        <v>0</v>
      </c>
      <c r="K17" s="25">
        <v>1</v>
      </c>
      <c r="L17" s="26">
        <v>8</v>
      </c>
      <c r="M17" s="27">
        <v>7</v>
      </c>
      <c r="N17" s="28">
        <v>7</v>
      </c>
      <c r="O17" s="29">
        <v>6</v>
      </c>
      <c r="P17" s="30">
        <v>6</v>
      </c>
      <c r="Q17" s="31">
        <v>10</v>
      </c>
      <c r="R17" s="69">
        <f t="shared" si="0"/>
        <v>71</v>
      </c>
      <c r="S17" s="70" t="s">
        <v>77</v>
      </c>
      <c r="T17" s="47"/>
    </row>
    <row r="18" spans="1:20" s="1" customFormat="1" ht="33" customHeight="1" x14ac:dyDescent="0.25">
      <c r="A18" s="66">
        <v>29</v>
      </c>
      <c r="B18" s="67" t="s">
        <v>47</v>
      </c>
      <c r="C18" s="67" t="s">
        <v>29</v>
      </c>
      <c r="D18" s="68">
        <v>0</v>
      </c>
      <c r="E18" s="19">
        <v>10</v>
      </c>
      <c r="F18" s="20">
        <v>1</v>
      </c>
      <c r="G18" s="21">
        <v>5</v>
      </c>
      <c r="H18" s="22">
        <v>10</v>
      </c>
      <c r="I18" s="23">
        <v>0</v>
      </c>
      <c r="J18" s="24">
        <v>0</v>
      </c>
      <c r="K18" s="25">
        <v>7</v>
      </c>
      <c r="L18" s="26">
        <v>5</v>
      </c>
      <c r="M18" s="27">
        <v>8</v>
      </c>
      <c r="N18" s="28">
        <v>0</v>
      </c>
      <c r="O18" s="29">
        <v>6</v>
      </c>
      <c r="P18" s="30">
        <v>10</v>
      </c>
      <c r="Q18" s="31">
        <v>8</v>
      </c>
      <c r="R18" s="69">
        <f t="shared" si="0"/>
        <v>70</v>
      </c>
      <c r="S18" s="70" t="s">
        <v>78</v>
      </c>
      <c r="T18" s="47"/>
    </row>
    <row r="19" spans="1:20" s="1" customFormat="1" ht="42.75" customHeight="1" x14ac:dyDescent="0.25">
      <c r="A19" s="66">
        <v>6</v>
      </c>
      <c r="B19" s="67" t="s">
        <v>47</v>
      </c>
      <c r="C19" s="67" t="s">
        <v>7</v>
      </c>
      <c r="D19" s="68">
        <v>0</v>
      </c>
      <c r="E19" s="19">
        <v>7</v>
      </c>
      <c r="F19" s="20">
        <v>0</v>
      </c>
      <c r="G19" s="21">
        <v>10</v>
      </c>
      <c r="H19" s="22">
        <v>6</v>
      </c>
      <c r="I19" s="23">
        <v>8</v>
      </c>
      <c r="J19" s="24">
        <v>0</v>
      </c>
      <c r="K19" s="25">
        <v>1</v>
      </c>
      <c r="L19" s="26">
        <v>8</v>
      </c>
      <c r="M19" s="27">
        <v>7.5</v>
      </c>
      <c r="N19" s="28">
        <v>7</v>
      </c>
      <c r="O19" s="29">
        <v>8</v>
      </c>
      <c r="P19" s="30">
        <v>5</v>
      </c>
      <c r="Q19" s="31">
        <v>0</v>
      </c>
      <c r="R19" s="69">
        <f t="shared" si="0"/>
        <v>67.5</v>
      </c>
      <c r="S19" s="70" t="s">
        <v>79</v>
      </c>
      <c r="T19" s="47"/>
    </row>
    <row r="20" spans="1:20" s="1" customFormat="1" ht="39.75" customHeight="1" x14ac:dyDescent="0.25">
      <c r="A20" s="66">
        <v>47</v>
      </c>
      <c r="B20" s="67" t="s">
        <v>47</v>
      </c>
      <c r="C20" s="67" t="s">
        <v>43</v>
      </c>
      <c r="D20" s="68">
        <v>0</v>
      </c>
      <c r="E20" s="19">
        <v>10</v>
      </c>
      <c r="F20" s="20">
        <v>1</v>
      </c>
      <c r="G20" s="21">
        <v>9</v>
      </c>
      <c r="H20" s="22">
        <v>8</v>
      </c>
      <c r="I20" s="23">
        <v>9</v>
      </c>
      <c r="J20" s="24">
        <v>0</v>
      </c>
      <c r="K20" s="25">
        <v>5</v>
      </c>
      <c r="L20" s="26">
        <v>10</v>
      </c>
      <c r="M20" s="27">
        <v>4</v>
      </c>
      <c r="N20" s="28">
        <v>0</v>
      </c>
      <c r="O20" s="29">
        <v>0</v>
      </c>
      <c r="P20" s="30">
        <v>8</v>
      </c>
      <c r="Q20" s="31">
        <v>0</v>
      </c>
      <c r="R20" s="69">
        <f t="shared" si="0"/>
        <v>64</v>
      </c>
      <c r="S20" s="70" t="s">
        <v>80</v>
      </c>
      <c r="T20" s="47"/>
    </row>
    <row r="21" spans="1:20" s="1" customFormat="1" ht="26.25" customHeight="1" x14ac:dyDescent="0.25">
      <c r="A21" s="66">
        <v>2</v>
      </c>
      <c r="B21" s="67" t="s">
        <v>47</v>
      </c>
      <c r="C21" s="67" t="s">
        <v>3</v>
      </c>
      <c r="D21" s="68">
        <v>0</v>
      </c>
      <c r="E21" s="19">
        <v>1</v>
      </c>
      <c r="F21" s="20">
        <v>1</v>
      </c>
      <c r="G21" s="21">
        <v>7</v>
      </c>
      <c r="H21" s="22">
        <v>4</v>
      </c>
      <c r="I21" s="23">
        <v>10</v>
      </c>
      <c r="J21" s="24">
        <v>3</v>
      </c>
      <c r="K21" s="25">
        <v>9</v>
      </c>
      <c r="L21" s="26">
        <v>6</v>
      </c>
      <c r="M21" s="27">
        <v>10</v>
      </c>
      <c r="N21" s="28">
        <v>0</v>
      </c>
      <c r="O21" s="29">
        <v>8</v>
      </c>
      <c r="P21" s="30">
        <v>4</v>
      </c>
      <c r="Q21" s="31">
        <v>0</v>
      </c>
      <c r="R21" s="69">
        <f t="shared" si="0"/>
        <v>63</v>
      </c>
      <c r="S21" s="70" t="s">
        <v>81</v>
      </c>
      <c r="T21" s="47"/>
    </row>
    <row r="22" spans="1:20" s="1" customFormat="1" ht="30" customHeight="1" x14ac:dyDescent="0.25">
      <c r="A22" s="66">
        <v>11</v>
      </c>
      <c r="B22" s="67" t="s">
        <v>47</v>
      </c>
      <c r="C22" s="67" t="s">
        <v>12</v>
      </c>
      <c r="D22" s="68">
        <v>0</v>
      </c>
      <c r="E22" s="19">
        <v>5</v>
      </c>
      <c r="F22" s="20">
        <v>3</v>
      </c>
      <c r="G22" s="21">
        <v>10</v>
      </c>
      <c r="H22" s="22">
        <v>5</v>
      </c>
      <c r="I22" s="23">
        <v>7</v>
      </c>
      <c r="J22" s="24">
        <v>2</v>
      </c>
      <c r="K22" s="25">
        <v>7</v>
      </c>
      <c r="L22" s="26">
        <v>7</v>
      </c>
      <c r="M22" s="27">
        <v>6</v>
      </c>
      <c r="N22" s="28">
        <v>0</v>
      </c>
      <c r="O22" s="29">
        <v>0</v>
      </c>
      <c r="P22" s="30">
        <v>6</v>
      </c>
      <c r="Q22" s="31">
        <v>3</v>
      </c>
      <c r="R22" s="69">
        <f t="shared" si="0"/>
        <v>61</v>
      </c>
      <c r="S22" s="70" t="s">
        <v>82</v>
      </c>
      <c r="T22" s="47"/>
    </row>
    <row r="23" spans="1:20" s="1" customFormat="1" ht="35.25" customHeight="1" x14ac:dyDescent="0.25">
      <c r="A23" s="66">
        <v>13</v>
      </c>
      <c r="B23" s="67" t="s">
        <v>47</v>
      </c>
      <c r="C23" s="67" t="s">
        <v>14</v>
      </c>
      <c r="D23" s="68">
        <v>0</v>
      </c>
      <c r="E23" s="19">
        <v>8</v>
      </c>
      <c r="F23" s="20">
        <v>1</v>
      </c>
      <c r="G23" s="21">
        <v>10</v>
      </c>
      <c r="H23" s="22">
        <v>8</v>
      </c>
      <c r="I23" s="23">
        <v>3</v>
      </c>
      <c r="J23" s="24">
        <v>0</v>
      </c>
      <c r="K23" s="25">
        <v>1</v>
      </c>
      <c r="L23" s="26">
        <v>9</v>
      </c>
      <c r="M23" s="27">
        <v>7</v>
      </c>
      <c r="N23" s="28">
        <v>0</v>
      </c>
      <c r="O23" s="29">
        <v>6</v>
      </c>
      <c r="P23" s="30">
        <v>8</v>
      </c>
      <c r="Q23" s="31">
        <v>0</v>
      </c>
      <c r="R23" s="69">
        <f t="shared" si="0"/>
        <v>61</v>
      </c>
      <c r="S23" s="70" t="s">
        <v>83</v>
      </c>
      <c r="T23" s="47"/>
    </row>
    <row r="24" spans="1:20" s="1" customFormat="1" ht="21.75" customHeight="1" x14ac:dyDescent="0.25">
      <c r="A24" s="66">
        <v>45</v>
      </c>
      <c r="B24" s="67" t="s">
        <v>47</v>
      </c>
      <c r="C24" s="67" t="s">
        <v>41</v>
      </c>
      <c r="D24" s="68">
        <v>0</v>
      </c>
      <c r="E24" s="19">
        <v>10</v>
      </c>
      <c r="F24" s="20">
        <v>1</v>
      </c>
      <c r="G24" s="21">
        <v>8</v>
      </c>
      <c r="H24" s="22">
        <v>5</v>
      </c>
      <c r="I24" s="23">
        <v>10</v>
      </c>
      <c r="J24" s="24">
        <v>0</v>
      </c>
      <c r="K24" s="25">
        <v>1</v>
      </c>
      <c r="L24" s="26">
        <v>0</v>
      </c>
      <c r="M24" s="27">
        <v>10</v>
      </c>
      <c r="N24" s="28">
        <v>0</v>
      </c>
      <c r="O24" s="29">
        <v>7</v>
      </c>
      <c r="P24" s="30">
        <v>6</v>
      </c>
      <c r="Q24" s="31">
        <v>1</v>
      </c>
      <c r="R24" s="69">
        <f t="shared" si="0"/>
        <v>59</v>
      </c>
      <c r="S24" s="70" t="s">
        <v>84</v>
      </c>
      <c r="T24" s="47"/>
    </row>
    <row r="25" spans="1:20" s="1" customFormat="1" ht="33" customHeight="1" x14ac:dyDescent="0.25">
      <c r="A25" s="66">
        <v>7</v>
      </c>
      <c r="B25" s="67" t="s">
        <v>47</v>
      </c>
      <c r="C25" s="67" t="s">
        <v>8</v>
      </c>
      <c r="D25" s="68">
        <v>9</v>
      </c>
      <c r="E25" s="19">
        <v>0</v>
      </c>
      <c r="F25" s="20">
        <v>1</v>
      </c>
      <c r="G25" s="21">
        <v>0</v>
      </c>
      <c r="H25" s="22">
        <v>3</v>
      </c>
      <c r="I25" s="23">
        <v>0</v>
      </c>
      <c r="J25" s="24">
        <v>7</v>
      </c>
      <c r="K25" s="25">
        <v>10</v>
      </c>
      <c r="L25" s="26">
        <v>5</v>
      </c>
      <c r="M25" s="27">
        <v>10</v>
      </c>
      <c r="N25" s="28">
        <v>0</v>
      </c>
      <c r="O25" s="29">
        <v>9</v>
      </c>
      <c r="P25" s="30">
        <v>4</v>
      </c>
      <c r="Q25" s="31">
        <v>0</v>
      </c>
      <c r="R25" s="69">
        <f t="shared" si="0"/>
        <v>58</v>
      </c>
      <c r="S25" s="70" t="s">
        <v>85</v>
      </c>
      <c r="T25" s="47"/>
    </row>
    <row r="26" spans="1:20" s="1" customFormat="1" ht="21" customHeight="1" x14ac:dyDescent="0.25">
      <c r="A26" s="66">
        <v>18</v>
      </c>
      <c r="B26" s="67" t="s">
        <v>47</v>
      </c>
      <c r="C26" s="67" t="s">
        <v>18</v>
      </c>
      <c r="D26" s="68">
        <v>0</v>
      </c>
      <c r="E26" s="19">
        <v>6</v>
      </c>
      <c r="F26" s="20">
        <v>0</v>
      </c>
      <c r="G26" s="21">
        <v>5</v>
      </c>
      <c r="H26" s="22">
        <v>5</v>
      </c>
      <c r="I26" s="23">
        <v>5</v>
      </c>
      <c r="J26" s="24">
        <v>2</v>
      </c>
      <c r="K26" s="25">
        <v>1</v>
      </c>
      <c r="L26" s="26">
        <v>0</v>
      </c>
      <c r="M26" s="27">
        <v>10</v>
      </c>
      <c r="N26" s="28">
        <v>0</v>
      </c>
      <c r="O26" s="29">
        <v>8</v>
      </c>
      <c r="P26" s="30">
        <v>6</v>
      </c>
      <c r="Q26" s="31">
        <v>9</v>
      </c>
      <c r="R26" s="69">
        <f t="shared" si="0"/>
        <v>57</v>
      </c>
      <c r="S26" s="70" t="s">
        <v>86</v>
      </c>
      <c r="T26" s="47"/>
    </row>
    <row r="27" spans="1:20" s="1" customFormat="1" ht="24" customHeight="1" x14ac:dyDescent="0.25">
      <c r="A27" s="66">
        <v>32</v>
      </c>
      <c r="B27" s="67" t="s">
        <v>47</v>
      </c>
      <c r="C27" s="67" t="s">
        <v>32</v>
      </c>
      <c r="D27" s="68">
        <v>0</v>
      </c>
      <c r="E27" s="19">
        <v>5</v>
      </c>
      <c r="F27" s="20">
        <v>2</v>
      </c>
      <c r="G27" s="21">
        <v>10</v>
      </c>
      <c r="H27" s="22">
        <v>5</v>
      </c>
      <c r="I27" s="23">
        <v>6</v>
      </c>
      <c r="J27" s="24">
        <v>0</v>
      </c>
      <c r="K27" s="25">
        <v>6</v>
      </c>
      <c r="L27" s="26">
        <v>5</v>
      </c>
      <c r="M27" s="27">
        <v>4</v>
      </c>
      <c r="N27" s="28">
        <v>7</v>
      </c>
      <c r="O27" s="29">
        <v>0</v>
      </c>
      <c r="P27" s="30">
        <v>6</v>
      </c>
      <c r="Q27" s="31">
        <v>0</v>
      </c>
      <c r="R27" s="69">
        <f t="shared" si="0"/>
        <v>56</v>
      </c>
      <c r="S27" s="70" t="s">
        <v>87</v>
      </c>
      <c r="T27" s="47"/>
    </row>
    <row r="28" spans="1:20" s="1" customFormat="1" ht="24.75" customHeight="1" x14ac:dyDescent="0.25">
      <c r="A28" s="66">
        <v>14</v>
      </c>
      <c r="B28" s="67" t="s">
        <v>47</v>
      </c>
      <c r="C28" s="67" t="s">
        <v>15</v>
      </c>
      <c r="D28" s="68">
        <v>8</v>
      </c>
      <c r="E28" s="19">
        <v>9</v>
      </c>
      <c r="F28" s="20">
        <v>2</v>
      </c>
      <c r="G28" s="21">
        <v>0</v>
      </c>
      <c r="H28" s="22">
        <v>8</v>
      </c>
      <c r="I28" s="23">
        <v>0</v>
      </c>
      <c r="J28" s="24">
        <v>3</v>
      </c>
      <c r="K28" s="25">
        <v>1</v>
      </c>
      <c r="L28" s="26">
        <v>2</v>
      </c>
      <c r="M28" s="27">
        <v>5</v>
      </c>
      <c r="N28" s="28">
        <v>0</v>
      </c>
      <c r="O28" s="29">
        <v>6</v>
      </c>
      <c r="P28" s="30">
        <v>8</v>
      </c>
      <c r="Q28" s="31">
        <v>3</v>
      </c>
      <c r="R28" s="69">
        <f t="shared" si="0"/>
        <v>55</v>
      </c>
      <c r="S28" s="70" t="s">
        <v>88</v>
      </c>
      <c r="T28" s="47"/>
    </row>
    <row r="29" spans="1:20" s="1" customFormat="1" ht="19.5" customHeight="1" x14ac:dyDescent="0.25">
      <c r="A29" s="66">
        <v>21</v>
      </c>
      <c r="B29" s="67" t="s">
        <v>47</v>
      </c>
      <c r="C29" s="67" t="s">
        <v>21</v>
      </c>
      <c r="D29" s="68">
        <v>0</v>
      </c>
      <c r="E29" s="19">
        <v>8</v>
      </c>
      <c r="F29" s="20">
        <v>4</v>
      </c>
      <c r="G29" s="21">
        <v>4</v>
      </c>
      <c r="H29" s="22">
        <v>5</v>
      </c>
      <c r="I29" s="23">
        <v>0</v>
      </c>
      <c r="J29" s="24">
        <v>0</v>
      </c>
      <c r="K29" s="25">
        <v>1</v>
      </c>
      <c r="L29" s="26">
        <v>8</v>
      </c>
      <c r="M29" s="27">
        <v>6</v>
      </c>
      <c r="N29" s="28">
        <v>0</v>
      </c>
      <c r="O29" s="29">
        <v>5</v>
      </c>
      <c r="P29" s="30">
        <v>7</v>
      </c>
      <c r="Q29" s="31">
        <v>6</v>
      </c>
      <c r="R29" s="69">
        <f t="shared" si="0"/>
        <v>54</v>
      </c>
      <c r="S29" s="70" t="s">
        <v>89</v>
      </c>
      <c r="T29" s="47"/>
    </row>
    <row r="30" spans="1:20" s="1" customFormat="1" ht="19.5" customHeight="1" x14ac:dyDescent="0.25">
      <c r="A30" s="66">
        <v>43</v>
      </c>
      <c r="B30" s="67" t="s">
        <v>47</v>
      </c>
      <c r="C30" s="67" t="s">
        <v>39</v>
      </c>
      <c r="D30" s="68">
        <v>0</v>
      </c>
      <c r="E30" s="19">
        <v>8</v>
      </c>
      <c r="F30" s="20">
        <v>1</v>
      </c>
      <c r="G30" s="21"/>
      <c r="H30" s="22">
        <v>5</v>
      </c>
      <c r="I30" s="23">
        <v>8</v>
      </c>
      <c r="J30" s="24">
        <v>6</v>
      </c>
      <c r="K30" s="25">
        <v>1</v>
      </c>
      <c r="L30" s="26">
        <v>0</v>
      </c>
      <c r="M30" s="27">
        <v>5</v>
      </c>
      <c r="N30" s="28">
        <v>7</v>
      </c>
      <c r="O30" s="29">
        <v>6</v>
      </c>
      <c r="P30" s="30">
        <v>6</v>
      </c>
      <c r="Q30" s="31">
        <v>0</v>
      </c>
      <c r="R30" s="69">
        <f t="shared" si="0"/>
        <v>53</v>
      </c>
      <c r="S30" s="70" t="s">
        <v>90</v>
      </c>
      <c r="T30" s="47"/>
    </row>
    <row r="31" spans="1:20" s="1" customFormat="1" ht="20.25" customHeight="1" x14ac:dyDescent="0.25">
      <c r="A31" s="66">
        <v>41</v>
      </c>
      <c r="B31" s="67" t="s">
        <v>47</v>
      </c>
      <c r="C31" s="67" t="s">
        <v>37</v>
      </c>
      <c r="D31" s="68">
        <v>0</v>
      </c>
      <c r="E31" s="19">
        <v>0</v>
      </c>
      <c r="F31" s="20">
        <v>0</v>
      </c>
      <c r="G31" s="21">
        <v>7</v>
      </c>
      <c r="H31" s="22">
        <v>5</v>
      </c>
      <c r="I31" s="23">
        <v>7</v>
      </c>
      <c r="J31" s="24">
        <v>5</v>
      </c>
      <c r="K31" s="25">
        <v>1</v>
      </c>
      <c r="L31" s="26">
        <v>5</v>
      </c>
      <c r="M31" s="27">
        <v>10</v>
      </c>
      <c r="N31" s="28">
        <v>0</v>
      </c>
      <c r="O31" s="29">
        <v>5</v>
      </c>
      <c r="P31" s="30">
        <v>7</v>
      </c>
      <c r="Q31" s="31">
        <v>0</v>
      </c>
      <c r="R31" s="69">
        <f t="shared" si="0"/>
        <v>52</v>
      </c>
      <c r="S31" s="70" t="s">
        <v>91</v>
      </c>
      <c r="T31" s="47"/>
    </row>
    <row r="32" spans="1:20" s="1" customFormat="1" ht="23.25" customHeight="1" x14ac:dyDescent="0.25">
      <c r="A32" s="66">
        <v>27</v>
      </c>
      <c r="B32" s="67" t="s">
        <v>47</v>
      </c>
      <c r="C32" s="67" t="s">
        <v>27</v>
      </c>
      <c r="D32" s="68">
        <v>0</v>
      </c>
      <c r="E32" s="19">
        <v>8</v>
      </c>
      <c r="F32" s="20">
        <v>2</v>
      </c>
      <c r="G32" s="21">
        <v>5</v>
      </c>
      <c r="H32" s="22">
        <v>5</v>
      </c>
      <c r="I32" s="23">
        <v>0</v>
      </c>
      <c r="J32" s="24">
        <v>0</v>
      </c>
      <c r="K32" s="25">
        <v>1</v>
      </c>
      <c r="L32" s="26">
        <v>0</v>
      </c>
      <c r="M32" s="27">
        <v>9</v>
      </c>
      <c r="N32" s="28">
        <v>7</v>
      </c>
      <c r="O32" s="29">
        <v>6</v>
      </c>
      <c r="P32" s="30">
        <v>6</v>
      </c>
      <c r="Q32" s="31">
        <v>1</v>
      </c>
      <c r="R32" s="69">
        <f t="shared" si="0"/>
        <v>50</v>
      </c>
      <c r="S32" s="70" t="s">
        <v>92</v>
      </c>
      <c r="T32" s="47"/>
    </row>
    <row r="33" spans="1:20" s="1" customFormat="1" ht="35.25" customHeight="1" x14ac:dyDescent="0.25">
      <c r="A33" s="66">
        <v>15</v>
      </c>
      <c r="B33" s="67" t="s">
        <v>47</v>
      </c>
      <c r="C33" s="67" t="s">
        <v>16</v>
      </c>
      <c r="D33" s="68">
        <v>7.5</v>
      </c>
      <c r="E33" s="19">
        <v>4</v>
      </c>
      <c r="F33" s="20">
        <v>0</v>
      </c>
      <c r="G33" s="21">
        <v>0</v>
      </c>
      <c r="H33" s="22">
        <v>5</v>
      </c>
      <c r="I33" s="23">
        <v>0</v>
      </c>
      <c r="J33" s="24">
        <v>0</v>
      </c>
      <c r="K33" s="25">
        <v>10</v>
      </c>
      <c r="L33" s="26">
        <v>1</v>
      </c>
      <c r="M33" s="27">
        <v>6</v>
      </c>
      <c r="N33" s="28">
        <v>0</v>
      </c>
      <c r="O33" s="29">
        <v>5</v>
      </c>
      <c r="P33" s="30">
        <v>6</v>
      </c>
      <c r="Q33" s="31">
        <v>5</v>
      </c>
      <c r="R33" s="69">
        <f t="shared" si="0"/>
        <v>49.5</v>
      </c>
      <c r="S33" s="70" t="s">
        <v>93</v>
      </c>
      <c r="T33" s="47"/>
    </row>
    <row r="34" spans="1:20" s="1" customFormat="1" ht="31.5" customHeight="1" x14ac:dyDescent="0.25">
      <c r="A34" s="66">
        <v>12</v>
      </c>
      <c r="B34" s="67" t="s">
        <v>47</v>
      </c>
      <c r="C34" s="67" t="s">
        <v>13</v>
      </c>
      <c r="D34" s="68">
        <v>0</v>
      </c>
      <c r="E34" s="19">
        <v>0</v>
      </c>
      <c r="F34" s="20">
        <v>1</v>
      </c>
      <c r="G34" s="21">
        <v>10</v>
      </c>
      <c r="H34" s="22">
        <v>3</v>
      </c>
      <c r="I34" s="23">
        <v>10</v>
      </c>
      <c r="J34" s="24">
        <v>3</v>
      </c>
      <c r="K34" s="25">
        <v>1</v>
      </c>
      <c r="L34" s="26">
        <v>0</v>
      </c>
      <c r="M34" s="27">
        <v>7</v>
      </c>
      <c r="N34" s="28">
        <v>0</v>
      </c>
      <c r="O34" s="29">
        <v>6</v>
      </c>
      <c r="P34" s="30">
        <v>4</v>
      </c>
      <c r="Q34" s="31">
        <v>0</v>
      </c>
      <c r="R34" s="69">
        <f t="shared" si="0"/>
        <v>45</v>
      </c>
      <c r="S34" s="70" t="s">
        <v>94</v>
      </c>
      <c r="T34" s="47"/>
    </row>
    <row r="35" spans="1:20" s="1" customFormat="1" ht="34.5" customHeight="1" x14ac:dyDescent="0.25">
      <c r="A35" s="66">
        <v>36</v>
      </c>
      <c r="B35" s="67" t="s">
        <v>47</v>
      </c>
      <c r="C35" s="67" t="s">
        <v>34</v>
      </c>
      <c r="D35" s="68">
        <v>0</v>
      </c>
      <c r="E35" s="19">
        <v>8</v>
      </c>
      <c r="F35" s="20">
        <v>0</v>
      </c>
      <c r="G35" s="21">
        <v>0</v>
      </c>
      <c r="H35" s="22">
        <v>5</v>
      </c>
      <c r="I35" s="23">
        <v>2</v>
      </c>
      <c r="J35" s="24">
        <v>0</v>
      </c>
      <c r="K35" s="25">
        <v>2</v>
      </c>
      <c r="L35" s="26">
        <v>0</v>
      </c>
      <c r="M35" s="27">
        <v>4</v>
      </c>
      <c r="N35" s="28">
        <v>0</v>
      </c>
      <c r="O35" s="29">
        <v>6</v>
      </c>
      <c r="P35" s="30">
        <v>6</v>
      </c>
      <c r="Q35" s="31">
        <v>9</v>
      </c>
      <c r="R35" s="69">
        <f t="shared" si="0"/>
        <v>42</v>
      </c>
      <c r="S35" s="70" t="s">
        <v>95</v>
      </c>
      <c r="T35" s="47"/>
    </row>
    <row r="36" spans="1:20" s="1" customFormat="1" ht="49.5" customHeight="1" x14ac:dyDescent="0.25">
      <c r="A36" s="66">
        <v>5</v>
      </c>
      <c r="B36" s="67" t="s">
        <v>47</v>
      </c>
      <c r="C36" s="67" t="s">
        <v>6</v>
      </c>
      <c r="D36" s="68">
        <v>0</v>
      </c>
      <c r="E36" s="19">
        <v>4</v>
      </c>
      <c r="F36" s="20">
        <v>0</v>
      </c>
      <c r="G36" s="21">
        <v>7</v>
      </c>
      <c r="H36" s="22">
        <v>2</v>
      </c>
      <c r="I36" s="23">
        <v>4</v>
      </c>
      <c r="J36" s="24">
        <v>0</v>
      </c>
      <c r="K36" s="25">
        <v>1</v>
      </c>
      <c r="L36" s="26">
        <v>0</v>
      </c>
      <c r="M36" s="27">
        <v>7</v>
      </c>
      <c r="N36" s="28">
        <v>0</v>
      </c>
      <c r="O36" s="29">
        <v>8</v>
      </c>
      <c r="P36" s="30">
        <v>3</v>
      </c>
      <c r="Q36" s="31">
        <v>4</v>
      </c>
      <c r="R36" s="69">
        <f t="shared" si="0"/>
        <v>40</v>
      </c>
      <c r="S36" s="70" t="s">
        <v>96</v>
      </c>
      <c r="T36" s="47"/>
    </row>
    <row r="37" spans="1:20" s="1" customFormat="1" ht="18.75" customHeight="1" x14ac:dyDescent="0.25">
      <c r="A37" s="66">
        <v>44</v>
      </c>
      <c r="B37" s="67" t="s">
        <v>47</v>
      </c>
      <c r="C37" s="67" t="s">
        <v>40</v>
      </c>
      <c r="D37" s="68">
        <v>0</v>
      </c>
      <c r="E37" s="19">
        <v>0</v>
      </c>
      <c r="F37" s="20">
        <v>1</v>
      </c>
      <c r="G37" s="21">
        <v>0</v>
      </c>
      <c r="H37" s="22">
        <v>8</v>
      </c>
      <c r="I37" s="23">
        <v>0</v>
      </c>
      <c r="J37" s="24">
        <v>0</v>
      </c>
      <c r="K37" s="25">
        <v>1</v>
      </c>
      <c r="L37" s="26">
        <v>0</v>
      </c>
      <c r="M37" s="27">
        <v>5</v>
      </c>
      <c r="N37" s="28">
        <v>0</v>
      </c>
      <c r="O37" s="29">
        <v>0</v>
      </c>
      <c r="P37" s="30">
        <v>7</v>
      </c>
      <c r="Q37" s="31">
        <v>10</v>
      </c>
      <c r="R37" s="69">
        <f t="shared" si="0"/>
        <v>32</v>
      </c>
      <c r="S37" s="70" t="s">
        <v>97</v>
      </c>
      <c r="T37" s="47"/>
    </row>
    <row r="38" spans="1:20" s="1" customFormat="1" ht="20.25" customHeight="1" x14ac:dyDescent="0.25">
      <c r="A38" s="66">
        <v>25</v>
      </c>
      <c r="B38" s="67" t="s">
        <v>47</v>
      </c>
      <c r="C38" s="67" t="s">
        <v>25</v>
      </c>
      <c r="D38" s="68">
        <v>0</v>
      </c>
      <c r="E38" s="19">
        <v>2</v>
      </c>
      <c r="F38" s="20">
        <v>0</v>
      </c>
      <c r="G38" s="21">
        <v>4</v>
      </c>
      <c r="H38" s="22">
        <v>2</v>
      </c>
      <c r="I38" s="23">
        <v>0</v>
      </c>
      <c r="J38" s="24">
        <v>2</v>
      </c>
      <c r="K38" s="25">
        <v>1</v>
      </c>
      <c r="L38" s="26">
        <v>10</v>
      </c>
      <c r="M38" s="27">
        <v>8</v>
      </c>
      <c r="N38" s="28">
        <v>0</v>
      </c>
      <c r="O38" s="29">
        <v>0</v>
      </c>
      <c r="P38" s="30">
        <v>1</v>
      </c>
      <c r="Q38" s="31">
        <v>0</v>
      </c>
      <c r="R38" s="69">
        <f t="shared" si="0"/>
        <v>30</v>
      </c>
      <c r="S38" s="70" t="s">
        <v>98</v>
      </c>
      <c r="T38" s="47"/>
    </row>
    <row r="39" spans="1:20" s="1" customFormat="1" ht="18.75" customHeight="1" x14ac:dyDescent="0.25">
      <c r="A39" s="66">
        <v>4</v>
      </c>
      <c r="B39" s="67" t="s">
        <v>47</v>
      </c>
      <c r="C39" s="67" t="s">
        <v>5</v>
      </c>
      <c r="D39" s="68">
        <v>0</v>
      </c>
      <c r="E39" s="19">
        <v>1</v>
      </c>
      <c r="F39" s="20">
        <v>0</v>
      </c>
      <c r="G39" s="21">
        <v>10</v>
      </c>
      <c r="H39" s="22">
        <v>0</v>
      </c>
      <c r="I39" s="23">
        <v>4</v>
      </c>
      <c r="J39" s="24">
        <v>4</v>
      </c>
      <c r="K39" s="25">
        <v>1</v>
      </c>
      <c r="L39" s="26">
        <v>2</v>
      </c>
      <c r="M39" s="27">
        <v>1</v>
      </c>
      <c r="N39" s="28">
        <v>0</v>
      </c>
      <c r="O39" s="29">
        <v>0</v>
      </c>
      <c r="P39" s="30">
        <v>6</v>
      </c>
      <c r="Q39" s="31">
        <v>0</v>
      </c>
      <c r="R39" s="69">
        <f t="shared" si="0"/>
        <v>29</v>
      </c>
      <c r="S39" s="70" t="s">
        <v>99</v>
      </c>
      <c r="T39" s="47"/>
    </row>
    <row r="40" spans="1:20" s="1" customFormat="1" ht="21.75" customHeight="1" x14ac:dyDescent="0.25">
      <c r="A40" s="66">
        <v>3</v>
      </c>
      <c r="B40" s="67" t="s">
        <v>47</v>
      </c>
      <c r="C40" s="67" t="s">
        <v>4</v>
      </c>
      <c r="D40" s="68">
        <v>0</v>
      </c>
      <c r="E40" s="19">
        <v>6</v>
      </c>
      <c r="F40" s="20">
        <v>0</v>
      </c>
      <c r="G40" s="21">
        <v>0</v>
      </c>
      <c r="H40" s="22">
        <v>2</v>
      </c>
      <c r="I40" s="23">
        <v>0</v>
      </c>
      <c r="J40" s="24">
        <v>0</v>
      </c>
      <c r="K40" s="25">
        <v>1</v>
      </c>
      <c r="L40" s="26">
        <v>3</v>
      </c>
      <c r="M40" s="27">
        <v>7</v>
      </c>
      <c r="N40" s="28">
        <v>0</v>
      </c>
      <c r="O40" s="29">
        <v>0</v>
      </c>
      <c r="P40" s="30">
        <v>3</v>
      </c>
      <c r="Q40" s="31">
        <v>0</v>
      </c>
      <c r="R40" s="69">
        <f t="shared" si="0"/>
        <v>22</v>
      </c>
      <c r="S40" s="70" t="s">
        <v>100</v>
      </c>
      <c r="T40" s="47"/>
    </row>
    <row r="41" spans="1:20" s="1" customFormat="1" ht="32.25" customHeight="1" x14ac:dyDescent="0.25">
      <c r="A41" s="66">
        <v>28</v>
      </c>
      <c r="B41" s="67" t="s">
        <v>47</v>
      </c>
      <c r="C41" s="67" t="s">
        <v>28</v>
      </c>
      <c r="D41" s="68">
        <v>0</v>
      </c>
      <c r="E41" s="19">
        <v>0</v>
      </c>
      <c r="F41" s="20">
        <v>2</v>
      </c>
      <c r="G41" s="21">
        <v>0</v>
      </c>
      <c r="H41" s="22">
        <v>1</v>
      </c>
      <c r="I41" s="23">
        <v>0</v>
      </c>
      <c r="J41" s="24">
        <v>0</v>
      </c>
      <c r="K41" s="25">
        <v>1</v>
      </c>
      <c r="L41" s="26">
        <v>0</v>
      </c>
      <c r="M41" s="27">
        <v>8</v>
      </c>
      <c r="N41" s="28">
        <v>0</v>
      </c>
      <c r="O41" s="29">
        <v>6</v>
      </c>
      <c r="P41" s="30">
        <v>1</v>
      </c>
      <c r="Q41" s="31">
        <v>2</v>
      </c>
      <c r="R41" s="69">
        <f t="shared" si="0"/>
        <v>21</v>
      </c>
      <c r="S41" s="70" t="s">
        <v>101</v>
      </c>
      <c r="T41" s="47"/>
    </row>
    <row r="42" spans="1:20" s="1" customFormat="1" ht="21" customHeight="1" x14ac:dyDescent="0.25">
      <c r="A42" s="66">
        <v>9</v>
      </c>
      <c r="B42" s="67" t="s">
        <v>47</v>
      </c>
      <c r="C42" s="67" t="s">
        <v>10</v>
      </c>
      <c r="D42" s="68">
        <v>0</v>
      </c>
      <c r="E42" s="19">
        <v>0</v>
      </c>
      <c r="F42" s="20">
        <v>0</v>
      </c>
      <c r="G42" s="21">
        <v>0</v>
      </c>
      <c r="H42" s="22">
        <v>4</v>
      </c>
      <c r="I42" s="23">
        <v>0</v>
      </c>
      <c r="J42" s="24">
        <v>0</v>
      </c>
      <c r="K42" s="25">
        <v>1</v>
      </c>
      <c r="L42" s="26">
        <v>0</v>
      </c>
      <c r="M42" s="27">
        <v>7</v>
      </c>
      <c r="N42" s="28">
        <v>0</v>
      </c>
      <c r="O42" s="29">
        <v>0</v>
      </c>
      <c r="P42" s="30">
        <v>4</v>
      </c>
      <c r="Q42" s="31">
        <v>0</v>
      </c>
      <c r="R42" s="69">
        <f t="shared" si="0"/>
        <v>16</v>
      </c>
      <c r="S42" s="70" t="s">
        <v>102</v>
      </c>
      <c r="T42" s="47"/>
    </row>
    <row r="43" spans="1:20" s="1" customFormat="1" ht="18.75" customHeight="1" x14ac:dyDescent="0.25">
      <c r="A43" s="66">
        <v>42</v>
      </c>
      <c r="B43" s="67" t="s">
        <v>47</v>
      </c>
      <c r="C43" s="67" t="s">
        <v>38</v>
      </c>
      <c r="D43" s="68">
        <v>0</v>
      </c>
      <c r="E43" s="19">
        <v>1</v>
      </c>
      <c r="F43" s="20">
        <v>1</v>
      </c>
      <c r="G43" s="21">
        <v>5</v>
      </c>
      <c r="H43" s="22">
        <v>1</v>
      </c>
      <c r="I43" s="23">
        <v>0</v>
      </c>
      <c r="J43" s="24">
        <v>0</v>
      </c>
      <c r="K43" s="25">
        <v>1</v>
      </c>
      <c r="L43" s="26">
        <v>0</v>
      </c>
      <c r="M43" s="27">
        <v>5</v>
      </c>
      <c r="N43" s="28">
        <v>0</v>
      </c>
      <c r="O43" s="29">
        <v>0</v>
      </c>
      <c r="P43" s="30">
        <v>1</v>
      </c>
      <c r="Q43" s="31">
        <v>0</v>
      </c>
      <c r="R43" s="69">
        <f t="shared" si="0"/>
        <v>15</v>
      </c>
      <c r="S43" s="70" t="s">
        <v>103</v>
      </c>
      <c r="T43" s="47"/>
    </row>
    <row r="44" spans="1:20" x14ac:dyDescent="0.25">
      <c r="A44" s="48"/>
      <c r="B44" s="49"/>
      <c r="C44" s="49"/>
      <c r="D44" s="50"/>
      <c r="E44" s="51"/>
      <c r="F44" s="52"/>
      <c r="G44" s="53"/>
      <c r="H44" s="54"/>
      <c r="I44" s="55"/>
      <c r="J44" s="56"/>
      <c r="K44" s="57"/>
      <c r="L44" s="58"/>
      <c r="M44" s="59"/>
      <c r="N44" s="60"/>
      <c r="O44" s="61"/>
      <c r="P44" s="62"/>
      <c r="Q44" s="63"/>
      <c r="R44" s="49"/>
      <c r="S44" s="49"/>
    </row>
  </sheetData>
  <sortState xmlns:xlrd2="http://schemas.microsoft.com/office/spreadsheetml/2017/richdata2" ref="A2:S43">
    <sortCondition descending="1" ref="R2:R43"/>
  </sortState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2018-10-16T12:29:36Z</cp:lastPrinted>
  <dcterms:created xsi:type="dcterms:W3CDTF">2018-10-16T11:48:58Z</dcterms:created>
  <dcterms:modified xsi:type="dcterms:W3CDTF">2024-03-25T15:33:38Z</dcterms:modified>
</cp:coreProperties>
</file>